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345" activeTab="0"/>
  </bookViews>
  <sheets>
    <sheet name="ตัด" sheetId="3" r:id="rId1"/>
  </sheets>
  <definedNames>
    <definedName name="_xlnm._FilterDatabase" localSheetId="0" hidden="1">'ตัด'!$A$2:$H$85</definedName>
    <definedName name="_xlnm.Print_Titles" localSheetId="0">'ตัด'!$1:$2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<sst xmlns="http://schemas.openxmlformats.org/spreadsheetml/2006/main" count="338" uniqueCount="98">
  <si>
    <t>ชื่อรายการ</t>
  </si>
  <si>
    <t>เก้าอี้สำนักงาน</t>
  </si>
  <si>
    <t>งานวิชาการและพัฒนาทางการพยาบาล</t>
  </si>
  <si>
    <t>เก้าอี้สำนักงานมีท้าวแขน</t>
  </si>
  <si>
    <t>งานการพยาบาลผู้ป่วยกุมารเวชศาสตร์</t>
  </si>
  <si>
    <t>ตู้ให้ความอบอุ่นพร้อมระบบทำหัตถการสำหรับทารกแรกเกิด ในภาวะวิกฤติ (ตู้)</t>
  </si>
  <si>
    <t>เครื่องวัดความอิ่มตัวของออกซิเจนในเลือด ชนิดพกพา (เครื่อง)</t>
  </si>
  <si>
    <t>เครื่องควบคุมการให้สารละลายทางหลอดเลือดโดยใช้กระบอ กฉีดยา (SYRINGE PUMP) (เครื่อง)</t>
  </si>
  <si>
    <t>เครื่องดูดน้ำย่อยกระเพาะอาหาร แบบติดผนัง(เครื่อง)</t>
  </si>
  <si>
    <t>เครื่องให้ความอบอุ่นทารกแรกเกิดชนิดแผ่รังสี</t>
  </si>
  <si>
    <t>เครื่องตรวจคัดกรองการได้ยินในเด็กแรกเกิด (TEOAE)</t>
  </si>
  <si>
    <t>เตียงนอนระบบไฟฟ้าแบบลูกกรงสำหรับผู้ป่วยเด็ก</t>
  </si>
  <si>
    <t>เก้าอี้ทำงานมีท้าวแขน</t>
  </si>
  <si>
    <t>งานการพยาบาลผู้ป่วยทั่วไป จิตเวช และจักษุ โสต ศอ นาสิก</t>
  </si>
  <si>
    <t>เครื่องส่องกล่องเสียงแบบไฟเบอร์ออปติค</t>
  </si>
  <si>
    <t>ชุดตรวจหู ตา</t>
  </si>
  <si>
    <t>โทรทัศน์แอลอีดี (LED Smart TV) ขนาดไม่น้อยกว่า 55 นิ้ว</t>
  </si>
  <si>
    <t>งานการพยาบาลผู้ป่วยนอกและผู้ป่วยฉุกเฉิน</t>
  </si>
  <si>
    <t>เครื่องช่วยนวดหัวใจและฟื้นคืนชีพผู้ป่วยแบบอัตโนมัติ</t>
  </si>
  <si>
    <t>เครื่องจี้ห้ามเลือดและตัดเนื้อเยื่อ ขนาดไม่น้อยกว่า 200 วัตต์</t>
  </si>
  <si>
    <t>เครื่องวัดความอิ่มตัวของออกซิเจนในเลือดชนิดพกพา</t>
  </si>
  <si>
    <t>เตียงตรวจทางสูตินรีเวชกรรมชนิดควบคุมการทำงานด้วยไฟฟ้ าพร้อมอุปกรณ์ (ชุด)</t>
  </si>
  <si>
    <t>งานการพยาบาลผู้ป่วยผ่าตัดและพักฟื้น</t>
  </si>
  <si>
    <t>เครื่องล้างเครื่องมือทางการแพทย์ด้วยคลื่นความถี่สูงแบบอัตโ นมัติ</t>
  </si>
  <si>
    <t>สว่านเจาะ คว้านและเลื่อยตัดกระดูกชนิดเปลี่ยนหัวต่อได้ โดยใช้กำลังไฟจากแบตเตอรี่</t>
  </si>
  <si>
    <t>ชุดเจาะ ตัดกระดูก ความเร็วสูง ระบบไฟฟ้า (ชุด)</t>
  </si>
  <si>
    <t>ชุดเครื่องมือกรอและเปิดกะโหลกศีรษะด้วยความเร็วสูง</t>
  </si>
  <si>
    <t>เครื่องดูดของเหลวชนิดแรงดูดสูง แบบเคลื่อนที่ได้ (ชุด)</t>
  </si>
  <si>
    <t>เครื่องดูดน้ำย่อยกระเพาะอาหารชนิดติดผนัง (เครื่อง)</t>
  </si>
  <si>
    <t>งานการพยาบาลผู้ป่วยพิเศษเฉพาะทาง</t>
  </si>
  <si>
    <t>เครื่องวัดความอิ่มตัวของออกซิเจนในเลือดชนิดพกพา (เครื่อง)</t>
  </si>
  <si>
    <t>เตียงนอนผู้ป่วยควบคุมด้วยระบบไฟฟ้า (เตียง)</t>
  </si>
  <si>
    <t>ตู้เย็นเก็บเวชภัณฑ์ขนาดความจุไม่น้อยกว่า 15 คิวบิกฟุต (ตู้)</t>
  </si>
  <si>
    <t>ชุดซักซั่นไปป์ไลน์ชนิดดูดของเหลวจากทรวงอก (เครื่อง)</t>
  </si>
  <si>
    <t>เครื่องส่องกล่องเสียงแบบไฟเบอร์ออปติค (เครื่อง)</t>
  </si>
  <si>
    <t>ชุดตรวจ หู ตา (ชุด)</t>
  </si>
  <si>
    <t>ชุดให้ออกซิเจนระบบไปป์ไลน์ ชนิดติดฝาผนัง (ชุด)</t>
  </si>
  <si>
    <t>งานการพยาบาลผู้ป่วยพิเศษทั่วไป</t>
  </si>
  <si>
    <t>ชุดซักชั่นไปป์ไลน์ชนิดดูดของเหลวจากทรวงอก (เครื่อง)</t>
  </si>
  <si>
    <t>เครื่องควบคุมการให้สารละลายโดยใช้กระบอกฉีด</t>
  </si>
  <si>
    <t>เครื่องวัดค่าความอิ่มตัวของออกซิเจนในเลือดชนิดพกพา</t>
  </si>
  <si>
    <t>งานการพยาบาลผู้ป่วยศัลยศาสตร์</t>
  </si>
  <si>
    <t>เตียงผู้ป่วยสำหรับไอซียูปรับด้วยไฟฟ้าชนิด 4 motor</t>
  </si>
  <si>
    <t xml:space="preserve"> งานการพยาบาลผู้ป่วยสูติศาสตร์และนรีเวชวิทยา</t>
  </si>
  <si>
    <t>เครื่องจี้และตัดด้วยคลื่นเสียงความถี่สูงชนิดปรับพลังงานอัตโ นมัติ พร้อมระบบดูดควัน</t>
  </si>
  <si>
    <t>เครื่องวัดออกซิเจนในเลือดอัตโนมัติชนิดพกพา (ทารก)</t>
  </si>
  <si>
    <t>โทรทัศน์สีชนิดแอลอีดี (LED TV) แบบ Smart TV ขนาด 55 นิ้ว</t>
  </si>
  <si>
    <t>งานการพยาบาลผู้ป่วยออร์โธปิดิกส์</t>
  </si>
  <si>
    <t>เครื่องติดตามการทำงานของหัวใจและสัญญาณชีพชนิดเคลื่อ นที่ได้ พร้อมอุปกรณ์ (ชุด)</t>
  </si>
  <si>
    <t>เครื่องวัดระดับความอิ่มตัวของออกซิเจนในเลือด และระบบการวัดฮีโมโกลบิน, เมทธีโมโกลบิน, คาร์บอกซีฮีโมโกลบิน แบบภายนอก(เครื่อง)</t>
  </si>
  <si>
    <t>ชุดตรวจกล่องเสียงชนิดวิดีโอ(ชุด)</t>
  </si>
  <si>
    <t>งานการพยาบาลผู้ป่วยอายุรศาสตร์</t>
  </si>
  <si>
    <t>งานผลิตยา</t>
  </si>
  <si>
    <t>เครื่องคอมพิวเตอร์โน้ตบุ้คสำหรับงานประมวลผล</t>
  </si>
  <si>
    <t>งานบริการจ่ายยาผู้ป่วยใน</t>
  </si>
  <si>
    <t>เก้าอี้สำนักงาน มีท้าวแขนปรับระดับดัวยโช๊คแก๊ส(ตัว)</t>
  </si>
  <si>
    <t>งานบริการจ่ายยาผู้ป่วยนอก</t>
  </si>
  <si>
    <t>เก้าอี้ทรงสูง มีพนักพิง ปรับระดับได้ด้วยโช๊คอัพแก๊ส</t>
  </si>
  <si>
    <t>เก้าอี้สำนักงาน มีท้าวแขน ปรับระดับได้ด้วยโช๊คอัพแก๊ส</t>
  </si>
  <si>
    <t>เก้าอี้กลมบุนวม หมุนปรับระดับได้</t>
  </si>
  <si>
    <t>โต๊ะคอมพิวเตอร์ ขนาดประมาณ 60 x 80 x 75 เซนติเมตร</t>
  </si>
  <si>
    <t>โต๊ะทำงาน ขนาดประมาณ 120x60x75 ซม. (ตัว)</t>
  </si>
  <si>
    <t>งานบริบาลเภสัชกรรม</t>
  </si>
  <si>
    <t>งานธนาคารเลือด</t>
  </si>
  <si>
    <t>ตู้ควบคุมอุณหภูมิเก็บเกล็ดเลือดพร้อมเครื่องเขย่าแบบตั้งพื้น</t>
  </si>
  <si>
    <t>งานปฏิบัติการชันสูตร</t>
  </si>
  <si>
    <t>ตู้เย็น ชนิด 3 ประตู ขนาดความจุ ไม่น้อยกว่า 44 คิวบิกฟุต</t>
  </si>
  <si>
    <t>ตู้แช่แข็ง ความจุไม่น้อยกว่า 7 ลูกบาศก์ฟุต</t>
  </si>
  <si>
    <t>เครื่องปั่นเหวี่ยงตกตะกอน ชนิดตั้งโต๊ะ</t>
  </si>
  <si>
    <t>งานโภชนาการ</t>
  </si>
  <si>
    <t>เครื่องล้างจานชนิดสายพานลำเลียงแบบไม่ใช้ถาด</t>
  </si>
  <si>
    <t>งานบริการกลางโรงพยาบาล</t>
  </si>
  <si>
    <t>เครื่องรีดผ้า 2 ลูกกลิ้งพร้อมเครื่องพับ</t>
  </si>
  <si>
    <t>งานเวชภัณฑ์ปลอดเชื้อ</t>
  </si>
  <si>
    <t>เครื่องนึ่งฆ่าเชื้อด้วยไอน้ำระบบอัตโนมัติและอบฆ่าเชื้ออุณหภู มิต่ำด้วยแก๊สฟอร์มัลดิไฮด์</t>
  </si>
  <si>
    <t>เครื่องล้างทำความสะอาดด้วยคลื่นความถี่สูง (Ultrasonic cleaner)</t>
  </si>
  <si>
    <t>เครื่องอบหรือเป่าแห้งอุปกรณ์เครื่องมือ (Dyer)</t>
  </si>
  <si>
    <t>โต๊ะเคาเตอร์อ่างล้างอุปกรณ์แบบสามหลุม</t>
  </si>
  <si>
    <t>งานทันตกรรม</t>
  </si>
  <si>
    <t>เครื่องเขย่าปูน</t>
  </si>
  <si>
    <t>เครื่องวัดความมีชีวิตของประสาทฟัน</t>
  </si>
  <si>
    <t>ศูนย์โรคหัวใจภาคเหนือ</t>
  </si>
  <si>
    <t>ชุดไฟส่องสวมศีรษะใช้ในการผ่าตัด</t>
  </si>
  <si>
    <t>เครื่องวัดความอิ่มตัวของออกซิเจนในเลือดและวัดความดันโล หิตอัตโนมัติ</t>
  </si>
  <si>
    <t>เครื่องตรวจหัวใจด้วยคลื่นเสียงความถี่สูงชนิดพกพา แบบขาวดำและสี</t>
  </si>
  <si>
    <t>เครื่องวัดค่าความอิ่มตัวของออกซิเจนของหลอดเลือดในเนื้อเ ยื่อสมองและอวัยวะของร่างกายแบบต่อเนื่อง</t>
  </si>
  <si>
    <t>รวม</t>
  </si>
  <si>
    <t>รายการหมวดงบลงทุน (ค่าครุภัณฑ์ และค่าที่ดิน/สิ่งก่อสร้าง) ที่ผ่านความเห็นชอบเบื้องต้น ประจำปีงบประมาณ พ.ศ. 2568</t>
  </si>
  <si>
    <t xml:space="preserve">ลำดับ </t>
  </si>
  <si>
    <t>เสนอขอจากแหล่งเงิน</t>
  </si>
  <si>
    <t>จำนวนอนุมัติ</t>
  </si>
  <si>
    <t>ราคาต่อหน่วย</t>
  </si>
  <si>
    <t>หมายเหตุ</t>
  </si>
  <si>
    <t>หน่วยงาน</t>
  </si>
  <si>
    <t>เงินบำรุงโรงพยาบาลฯ</t>
  </si>
  <si>
    <t>รอผลพิจารณา</t>
  </si>
  <si>
    <t>เครื่องคอมพิวเตอร์โน้ตบุ๊ค สำหรับงานสำนักงาน</t>
  </si>
  <si>
    <t>เตียงผ่าตัดใหญ่ทั่วไปควบคุมการทำงานด้วยระบบรีโมทคอนโทรล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</si>
</sst>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H SarabunPSK"/>
      <family val="2"/>
    </font>
    <font>
      <b/>
      <sz val="13.5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vertical="top" shrinkToFi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257925" cy="0"/>
    <xdr:sp macro="" textlink="">
      <xdr:nvSpPr>
        <xdr:cNvPr id="2" name="Shape 6"/>
        <xdr:cNvSpPr/>
      </xdr:nvSpPr>
      <xdr:spPr>
        <a:xfrm>
          <a:off x="0" y="971550"/>
          <a:ext cx="6257925" cy="0"/>
        </a:xfrm>
        <a:custGeom>
          <a:avLst/>
          <a:gdLst/>
          <a:ahLst/>
          <a:cxnLst/>
          <a:rect l="0" t="0" r="0" b="0"/>
          <a:pathLst>
            <a:path h="0" w="6258560">
              <a:moveTo>
                <a:pt x="6258052" y="0"/>
              </a:moveTo>
              <a:lnTo>
                <a:pt x="0" y="0"/>
              </a:lnTo>
            </a:path>
          </a:pathLst>
        </a:custGeom>
        <a:ln w="9525">
          <a:solidFill>
            <a:srgbClr val="666666"/>
          </a:solidFill>
          <a:headEnd type="none"/>
          <a:tailEnd type="none"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257925" cy="0"/>
    <xdr:sp macro="" textlink="">
      <xdr:nvSpPr>
        <xdr:cNvPr id="5" name="Shape 15"/>
        <xdr:cNvSpPr/>
      </xdr:nvSpPr>
      <xdr:spPr>
        <a:xfrm>
          <a:off x="295275" y="971550"/>
          <a:ext cx="6257925" cy="0"/>
        </a:xfrm>
        <a:custGeom>
          <a:avLst/>
          <a:gdLst/>
          <a:ahLst/>
          <a:cxnLst/>
          <a:rect l="0" t="0" r="0" b="0"/>
          <a:pathLst>
            <a:path h="0" w="6258560">
              <a:moveTo>
                <a:pt x="6258052" y="0"/>
              </a:moveTo>
              <a:lnTo>
                <a:pt x="0" y="0"/>
              </a:lnTo>
            </a:path>
          </a:pathLst>
        </a:custGeom>
        <a:ln w="9525">
          <a:solidFill>
            <a:srgbClr val="666666"/>
          </a:solidFill>
          <a:headEnd type="none"/>
          <a:tailEnd type="none"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6257925" cy="0"/>
    <xdr:sp macro="" textlink="">
      <xdr:nvSpPr>
        <xdr:cNvPr id="11" name="Shape 51"/>
        <xdr:cNvSpPr/>
      </xdr:nvSpPr>
      <xdr:spPr>
        <a:xfrm>
          <a:off x="295275" y="12277725"/>
          <a:ext cx="6257925" cy="0"/>
        </a:xfrm>
        <a:custGeom>
          <a:avLst/>
          <a:gdLst/>
          <a:ahLst/>
          <a:cxnLst/>
          <a:rect l="0" t="0" r="0" b="0"/>
          <a:pathLst>
            <a:path h="0" w="6258560">
              <a:moveTo>
                <a:pt x="6258052" y="0"/>
              </a:moveTo>
              <a:lnTo>
                <a:pt x="0" y="0"/>
              </a:lnTo>
            </a:path>
          </a:pathLst>
        </a:custGeom>
        <a:ln w="9525">
          <a:solidFill>
            <a:srgbClr val="666666"/>
          </a:solidFill>
          <a:headEnd type="none"/>
          <a:tailEnd type="none"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6257925" cy="0"/>
    <xdr:sp macro="" textlink="">
      <xdr:nvSpPr>
        <xdr:cNvPr id="14" name="Shape 57"/>
        <xdr:cNvSpPr/>
      </xdr:nvSpPr>
      <xdr:spPr>
        <a:xfrm>
          <a:off x="295275" y="22907625"/>
          <a:ext cx="6257925" cy="0"/>
        </a:xfrm>
        <a:custGeom>
          <a:avLst/>
          <a:gdLst/>
          <a:ahLst/>
          <a:cxnLst/>
          <a:rect l="0" t="0" r="0" b="0"/>
          <a:pathLst>
            <a:path h="0" w="6258560">
              <a:moveTo>
                <a:pt x="6258052" y="0"/>
              </a:moveTo>
              <a:lnTo>
                <a:pt x="0" y="0"/>
              </a:lnTo>
            </a:path>
          </a:pathLst>
        </a:custGeom>
        <a:ln w="9525">
          <a:solidFill>
            <a:srgbClr val="666666"/>
          </a:solidFill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zoomScaleSheetLayoutView="100" workbookViewId="0" topLeftCell="A30">
      <selection activeCell="C70" sqref="C70"/>
    </sheetView>
  </sheetViews>
  <sheetFormatPr defaultColWidth="9.140625" defaultRowHeight="15"/>
  <cols>
    <col min="1" max="1" width="4.421875" style="2" bestFit="1" customWidth="1"/>
    <col min="2" max="2" width="15.140625" style="1" customWidth="1"/>
    <col min="3" max="3" width="31.140625" style="1" customWidth="1"/>
    <col min="4" max="4" width="5.421875" style="2" customWidth="1"/>
    <col min="5" max="5" width="9.421875" style="14" customWidth="1"/>
    <col min="6" max="6" width="8.57421875" style="14" customWidth="1"/>
    <col min="7" max="7" width="10.8515625" style="2" customWidth="1"/>
    <col min="8" max="8" width="14.421875" style="2" customWidth="1"/>
    <col min="9" max="16384" width="9.00390625" style="1" customWidth="1"/>
  </cols>
  <sheetData>
    <row r="1" spans="1:8" ht="26.25" customHeight="1">
      <c r="A1" s="19" t="s">
        <v>87</v>
      </c>
      <c r="B1" s="19"/>
      <c r="C1" s="19"/>
      <c r="D1" s="19"/>
      <c r="E1" s="19"/>
      <c r="F1" s="19"/>
      <c r="G1" s="19"/>
      <c r="H1" s="19"/>
    </row>
    <row r="2" spans="1:8" s="10" customFormat="1" ht="50.25" customHeight="1">
      <c r="A2" s="11" t="s">
        <v>88</v>
      </c>
      <c r="B2" s="11" t="s">
        <v>93</v>
      </c>
      <c r="C2" s="11" t="s">
        <v>0</v>
      </c>
      <c r="D2" s="11" t="s">
        <v>90</v>
      </c>
      <c r="E2" s="11" t="s">
        <v>91</v>
      </c>
      <c r="F2" s="11" t="s">
        <v>86</v>
      </c>
      <c r="G2" s="11" t="s">
        <v>89</v>
      </c>
      <c r="H2" s="11" t="s">
        <v>92</v>
      </c>
    </row>
    <row r="3" spans="1:8" s="8" customFormat="1" ht="87">
      <c r="A3" s="3">
        <v>1</v>
      </c>
      <c r="B3" s="7" t="s">
        <v>2</v>
      </c>
      <c r="C3" s="9" t="s">
        <v>3</v>
      </c>
      <c r="D3" s="3">
        <v>2</v>
      </c>
      <c r="E3" s="4">
        <v>1400</v>
      </c>
      <c r="F3" s="4">
        <f aca="true" t="shared" si="0" ref="F3:F34">+D3*E3</f>
        <v>2800</v>
      </c>
      <c r="G3" s="5" t="s">
        <v>94</v>
      </c>
      <c r="H3" s="12" t="s">
        <v>95</v>
      </c>
    </row>
    <row r="4" spans="1:8" ht="38.25" customHeight="1">
      <c r="A4" s="3">
        <v>2</v>
      </c>
      <c r="B4" s="7" t="s">
        <v>4</v>
      </c>
      <c r="C4" s="9" t="s">
        <v>5</v>
      </c>
      <c r="D4" s="3">
        <v>1</v>
      </c>
      <c r="E4" s="4">
        <v>1400000</v>
      </c>
      <c r="F4" s="4">
        <f t="shared" si="0"/>
        <v>1400000</v>
      </c>
      <c r="G4" s="5" t="s">
        <v>94</v>
      </c>
      <c r="H4" s="12" t="s">
        <v>95</v>
      </c>
    </row>
    <row r="5" spans="1:8" ht="38.25" customHeight="1">
      <c r="A5" s="3">
        <v>3</v>
      </c>
      <c r="B5" s="7" t="s">
        <v>4</v>
      </c>
      <c r="C5" s="9" t="s">
        <v>6</v>
      </c>
      <c r="D5" s="3">
        <v>4</v>
      </c>
      <c r="E5" s="4">
        <v>28000</v>
      </c>
      <c r="F5" s="4">
        <f t="shared" si="0"/>
        <v>112000</v>
      </c>
      <c r="G5" s="5" t="s">
        <v>94</v>
      </c>
      <c r="H5" s="12" t="s">
        <v>95</v>
      </c>
    </row>
    <row r="6" spans="1:8" ht="38.25" customHeight="1">
      <c r="A6" s="3">
        <v>4</v>
      </c>
      <c r="B6" s="7" t="s">
        <v>4</v>
      </c>
      <c r="C6" s="9" t="s">
        <v>7</v>
      </c>
      <c r="D6" s="3">
        <v>19</v>
      </c>
      <c r="E6" s="4">
        <v>35000</v>
      </c>
      <c r="F6" s="4">
        <f t="shared" si="0"/>
        <v>665000</v>
      </c>
      <c r="G6" s="5" t="s">
        <v>94</v>
      </c>
      <c r="H6" s="12" t="s">
        <v>95</v>
      </c>
    </row>
    <row r="7" spans="1:8" ht="38.25" customHeight="1">
      <c r="A7" s="3">
        <v>5</v>
      </c>
      <c r="B7" s="7" t="s">
        <v>4</v>
      </c>
      <c r="C7" s="9" t="s">
        <v>8</v>
      </c>
      <c r="D7" s="3">
        <v>3</v>
      </c>
      <c r="E7" s="4">
        <v>26500</v>
      </c>
      <c r="F7" s="4">
        <f t="shared" si="0"/>
        <v>79500</v>
      </c>
      <c r="G7" s="5" t="s">
        <v>94</v>
      </c>
      <c r="H7" s="12" t="s">
        <v>95</v>
      </c>
    </row>
    <row r="8" spans="1:8" ht="37.5" customHeight="1">
      <c r="A8" s="3">
        <v>6</v>
      </c>
      <c r="B8" s="7" t="s">
        <v>4</v>
      </c>
      <c r="C8" s="9" t="s">
        <v>9</v>
      </c>
      <c r="D8" s="3">
        <v>2</v>
      </c>
      <c r="E8" s="4">
        <v>550000</v>
      </c>
      <c r="F8" s="4">
        <f t="shared" si="0"/>
        <v>1100000</v>
      </c>
      <c r="G8" s="5" t="s">
        <v>94</v>
      </c>
      <c r="H8" s="12" t="s">
        <v>95</v>
      </c>
    </row>
    <row r="9" spans="1:8" ht="37.5" customHeight="1">
      <c r="A9" s="3">
        <v>7</v>
      </c>
      <c r="B9" s="7" t="s">
        <v>4</v>
      </c>
      <c r="C9" s="9" t="s">
        <v>10</v>
      </c>
      <c r="D9" s="3">
        <v>1</v>
      </c>
      <c r="E9" s="4">
        <v>350000</v>
      </c>
      <c r="F9" s="4">
        <f t="shared" si="0"/>
        <v>350000</v>
      </c>
      <c r="G9" s="5" t="s">
        <v>94</v>
      </c>
      <c r="H9" s="12" t="s">
        <v>95</v>
      </c>
    </row>
    <row r="10" spans="1:8" ht="37.5" customHeight="1">
      <c r="A10" s="3">
        <v>8</v>
      </c>
      <c r="B10" s="7" t="s">
        <v>4</v>
      </c>
      <c r="C10" s="9" t="s">
        <v>11</v>
      </c>
      <c r="D10" s="3">
        <v>2</v>
      </c>
      <c r="E10" s="4">
        <v>250000</v>
      </c>
      <c r="F10" s="4">
        <f t="shared" si="0"/>
        <v>500000</v>
      </c>
      <c r="G10" s="5" t="s">
        <v>94</v>
      </c>
      <c r="H10" s="12" t="s">
        <v>95</v>
      </c>
    </row>
    <row r="11" spans="1:8" ht="37.5" customHeight="1">
      <c r="A11" s="3">
        <v>9</v>
      </c>
      <c r="B11" s="7" t="s">
        <v>4</v>
      </c>
      <c r="C11" s="9" t="s">
        <v>12</v>
      </c>
      <c r="D11" s="3">
        <v>10</v>
      </c>
      <c r="E11" s="4">
        <v>1400</v>
      </c>
      <c r="F11" s="4">
        <f t="shared" si="0"/>
        <v>14000</v>
      </c>
      <c r="G11" s="5" t="s">
        <v>94</v>
      </c>
      <c r="H11" s="12" t="s">
        <v>95</v>
      </c>
    </row>
    <row r="12" spans="1:8" s="8" customFormat="1" ht="53.25" customHeight="1">
      <c r="A12" s="3">
        <v>10</v>
      </c>
      <c r="B12" s="7" t="s">
        <v>13</v>
      </c>
      <c r="C12" s="9" t="s">
        <v>14</v>
      </c>
      <c r="D12" s="3">
        <v>8</v>
      </c>
      <c r="E12" s="4">
        <v>25000</v>
      </c>
      <c r="F12" s="4">
        <f t="shared" si="0"/>
        <v>200000</v>
      </c>
      <c r="G12" s="5" t="s">
        <v>94</v>
      </c>
      <c r="H12" s="12" t="s">
        <v>95</v>
      </c>
    </row>
    <row r="13" spans="1:8" s="8" customFormat="1" ht="53.25" customHeight="1">
      <c r="A13" s="3">
        <v>11</v>
      </c>
      <c r="B13" s="7" t="s">
        <v>13</v>
      </c>
      <c r="C13" s="9" t="s">
        <v>15</v>
      </c>
      <c r="D13" s="3">
        <v>1</v>
      </c>
      <c r="E13" s="4">
        <v>28600</v>
      </c>
      <c r="F13" s="4">
        <f t="shared" si="0"/>
        <v>28600</v>
      </c>
      <c r="G13" s="5" t="s">
        <v>94</v>
      </c>
      <c r="H13" s="12" t="s">
        <v>95</v>
      </c>
    </row>
    <row r="14" spans="1:8" s="8" customFormat="1" ht="53.25" customHeight="1">
      <c r="A14" s="3">
        <v>12</v>
      </c>
      <c r="B14" s="7" t="s">
        <v>13</v>
      </c>
      <c r="C14" s="9" t="s">
        <v>16</v>
      </c>
      <c r="D14" s="3">
        <v>1</v>
      </c>
      <c r="E14" s="4">
        <v>23000</v>
      </c>
      <c r="F14" s="4">
        <f t="shared" si="0"/>
        <v>23000</v>
      </c>
      <c r="G14" s="5" t="s">
        <v>94</v>
      </c>
      <c r="H14" s="12" t="s">
        <v>95</v>
      </c>
    </row>
    <row r="15" spans="1:8" s="8" customFormat="1" ht="59.25" customHeight="1">
      <c r="A15" s="3">
        <v>13</v>
      </c>
      <c r="B15" s="7" t="s">
        <v>13</v>
      </c>
      <c r="C15" s="9" t="s">
        <v>50</v>
      </c>
      <c r="D15" s="3">
        <v>1</v>
      </c>
      <c r="E15" s="4">
        <v>96300</v>
      </c>
      <c r="F15" s="4">
        <f t="shared" si="0"/>
        <v>96300</v>
      </c>
      <c r="G15" s="5" t="s">
        <v>94</v>
      </c>
      <c r="H15" s="12" t="s">
        <v>95</v>
      </c>
    </row>
    <row r="16" spans="1:8" ht="56.25">
      <c r="A16" s="3">
        <v>14</v>
      </c>
      <c r="B16" s="7" t="s">
        <v>17</v>
      </c>
      <c r="C16" s="9" t="s">
        <v>18</v>
      </c>
      <c r="D16" s="3">
        <v>1</v>
      </c>
      <c r="E16" s="4">
        <v>498000</v>
      </c>
      <c r="F16" s="4">
        <f t="shared" si="0"/>
        <v>498000</v>
      </c>
      <c r="G16" s="5" t="s">
        <v>94</v>
      </c>
      <c r="H16" s="12" t="s">
        <v>95</v>
      </c>
    </row>
    <row r="17" spans="1:8" ht="56.25">
      <c r="A17" s="3">
        <v>15</v>
      </c>
      <c r="B17" s="7" t="s">
        <v>17</v>
      </c>
      <c r="C17" s="9" t="s">
        <v>19</v>
      </c>
      <c r="D17" s="3">
        <v>1</v>
      </c>
      <c r="E17" s="4">
        <v>300000</v>
      </c>
      <c r="F17" s="4">
        <f t="shared" si="0"/>
        <v>300000</v>
      </c>
      <c r="G17" s="5" t="s">
        <v>94</v>
      </c>
      <c r="H17" s="12" t="s">
        <v>95</v>
      </c>
    </row>
    <row r="18" spans="1:8" ht="56.25">
      <c r="A18" s="3">
        <v>16</v>
      </c>
      <c r="B18" s="7" t="s">
        <v>17</v>
      </c>
      <c r="C18" s="9" t="s">
        <v>20</v>
      </c>
      <c r="D18" s="3">
        <v>10</v>
      </c>
      <c r="E18" s="4">
        <v>18000</v>
      </c>
      <c r="F18" s="4">
        <f t="shared" si="0"/>
        <v>180000</v>
      </c>
      <c r="G18" s="5" t="s">
        <v>94</v>
      </c>
      <c r="H18" s="12" t="s">
        <v>95</v>
      </c>
    </row>
    <row r="19" spans="1:8" ht="56.25">
      <c r="A19" s="3">
        <v>17</v>
      </c>
      <c r="B19" s="7" t="s">
        <v>17</v>
      </c>
      <c r="C19" s="9" t="s">
        <v>21</v>
      </c>
      <c r="D19" s="3">
        <v>1</v>
      </c>
      <c r="E19" s="4">
        <v>450000</v>
      </c>
      <c r="F19" s="4">
        <f t="shared" si="0"/>
        <v>450000</v>
      </c>
      <c r="G19" s="5" t="s">
        <v>94</v>
      </c>
      <c r="H19" s="12" t="s">
        <v>95</v>
      </c>
    </row>
    <row r="20" spans="1:8" ht="56.25">
      <c r="A20" s="3">
        <v>18</v>
      </c>
      <c r="B20" s="7" t="s">
        <v>17</v>
      </c>
      <c r="C20" s="9" t="s">
        <v>3</v>
      </c>
      <c r="D20" s="3">
        <v>100</v>
      </c>
      <c r="E20" s="4">
        <v>1400</v>
      </c>
      <c r="F20" s="4">
        <f t="shared" si="0"/>
        <v>140000</v>
      </c>
      <c r="G20" s="5" t="s">
        <v>94</v>
      </c>
      <c r="H20" s="12" t="s">
        <v>95</v>
      </c>
    </row>
    <row r="21" spans="1:8" s="8" customFormat="1" ht="87">
      <c r="A21" s="3">
        <v>19</v>
      </c>
      <c r="B21" s="7" t="s">
        <v>22</v>
      </c>
      <c r="C21" s="9" t="s">
        <v>23</v>
      </c>
      <c r="D21" s="3">
        <v>1</v>
      </c>
      <c r="E21" s="4">
        <v>470000</v>
      </c>
      <c r="F21" s="4">
        <f t="shared" si="0"/>
        <v>470000</v>
      </c>
      <c r="G21" s="5" t="s">
        <v>94</v>
      </c>
      <c r="H21" s="12" t="s">
        <v>95</v>
      </c>
    </row>
    <row r="22" spans="1:8" s="8" customFormat="1" ht="37.5">
      <c r="A22" s="3">
        <v>20</v>
      </c>
      <c r="B22" s="7" t="s">
        <v>22</v>
      </c>
      <c r="C22" s="9" t="s">
        <v>97</v>
      </c>
      <c r="D22" s="3">
        <v>1</v>
      </c>
      <c r="E22" s="4">
        <v>2500000</v>
      </c>
      <c r="F22" s="4">
        <f t="shared" si="0"/>
        <v>2500000</v>
      </c>
      <c r="G22" s="5" t="s">
        <v>94</v>
      </c>
      <c r="H22" s="12" t="s">
        <v>95</v>
      </c>
    </row>
    <row r="23" spans="1:8" s="8" customFormat="1" ht="37.5">
      <c r="A23" s="3">
        <v>21</v>
      </c>
      <c r="B23" s="7" t="s">
        <v>22</v>
      </c>
      <c r="C23" s="9" t="s">
        <v>24</v>
      </c>
      <c r="D23" s="3">
        <v>1</v>
      </c>
      <c r="E23" s="4">
        <v>2780180</v>
      </c>
      <c r="F23" s="4">
        <f t="shared" si="0"/>
        <v>2780180</v>
      </c>
      <c r="G23" s="5" t="s">
        <v>94</v>
      </c>
      <c r="H23" s="12" t="s">
        <v>95</v>
      </c>
    </row>
    <row r="24" spans="1:8" s="8" customFormat="1" ht="37.5">
      <c r="A24" s="3">
        <v>22</v>
      </c>
      <c r="B24" s="7" t="s">
        <v>22</v>
      </c>
      <c r="C24" s="9" t="s">
        <v>25</v>
      </c>
      <c r="D24" s="3">
        <v>1</v>
      </c>
      <c r="E24" s="4">
        <v>2610850</v>
      </c>
      <c r="F24" s="4">
        <f t="shared" si="0"/>
        <v>2610850</v>
      </c>
      <c r="G24" s="5" t="s">
        <v>94</v>
      </c>
      <c r="H24" s="12" t="s">
        <v>95</v>
      </c>
    </row>
    <row r="25" spans="1:8" s="8" customFormat="1" ht="37.5">
      <c r="A25" s="3">
        <v>23</v>
      </c>
      <c r="B25" s="7" t="s">
        <v>22</v>
      </c>
      <c r="C25" s="9" t="s">
        <v>26</v>
      </c>
      <c r="D25" s="3">
        <v>1</v>
      </c>
      <c r="E25" s="4">
        <v>1768000</v>
      </c>
      <c r="F25" s="4">
        <f t="shared" si="0"/>
        <v>1768000</v>
      </c>
      <c r="G25" s="5" t="s">
        <v>94</v>
      </c>
      <c r="H25" s="12" t="s">
        <v>95</v>
      </c>
    </row>
    <row r="26" spans="1:8" s="8" customFormat="1" ht="37.5">
      <c r="A26" s="3">
        <v>24</v>
      </c>
      <c r="B26" s="7" t="s">
        <v>22</v>
      </c>
      <c r="C26" s="9" t="s">
        <v>27</v>
      </c>
      <c r="D26" s="3">
        <v>2</v>
      </c>
      <c r="E26" s="4">
        <v>268530</v>
      </c>
      <c r="F26" s="4">
        <f t="shared" si="0"/>
        <v>537060</v>
      </c>
      <c r="G26" s="5" t="s">
        <v>94</v>
      </c>
      <c r="H26" s="12" t="s">
        <v>95</v>
      </c>
    </row>
    <row r="27" spans="1:8" s="8" customFormat="1" ht="37.5">
      <c r="A27" s="3">
        <v>25</v>
      </c>
      <c r="B27" s="7" t="s">
        <v>22</v>
      </c>
      <c r="C27" s="9" t="s">
        <v>28</v>
      </c>
      <c r="D27" s="3">
        <v>4</v>
      </c>
      <c r="E27" s="4">
        <v>26500</v>
      </c>
      <c r="F27" s="4">
        <f t="shared" si="0"/>
        <v>106000</v>
      </c>
      <c r="G27" s="5" t="s">
        <v>94</v>
      </c>
      <c r="H27" s="12" t="s">
        <v>95</v>
      </c>
    </row>
    <row r="28" spans="1:8" s="8" customFormat="1" ht="37.5">
      <c r="A28" s="3">
        <v>26</v>
      </c>
      <c r="B28" s="7" t="s">
        <v>22</v>
      </c>
      <c r="C28" s="9" t="s">
        <v>20</v>
      </c>
      <c r="D28" s="3">
        <v>2</v>
      </c>
      <c r="E28" s="4">
        <v>18000</v>
      </c>
      <c r="F28" s="4">
        <f t="shared" si="0"/>
        <v>36000</v>
      </c>
      <c r="G28" s="5" t="s">
        <v>94</v>
      </c>
      <c r="H28" s="12" t="s">
        <v>95</v>
      </c>
    </row>
    <row r="29" spans="1:8" s="8" customFormat="1" ht="37.5">
      <c r="A29" s="3">
        <v>27</v>
      </c>
      <c r="B29" s="7" t="s">
        <v>29</v>
      </c>
      <c r="C29" s="9" t="s">
        <v>30</v>
      </c>
      <c r="D29" s="3">
        <v>12</v>
      </c>
      <c r="E29" s="4">
        <v>18000</v>
      </c>
      <c r="F29" s="4">
        <f t="shared" si="0"/>
        <v>216000</v>
      </c>
      <c r="G29" s="5" t="s">
        <v>94</v>
      </c>
      <c r="H29" s="12" t="s">
        <v>95</v>
      </c>
    </row>
    <row r="30" spans="1:8" s="8" customFormat="1" ht="37.5">
      <c r="A30" s="3">
        <v>28</v>
      </c>
      <c r="B30" s="7" t="s">
        <v>29</v>
      </c>
      <c r="C30" s="9" t="s">
        <v>31</v>
      </c>
      <c r="D30" s="3">
        <v>5</v>
      </c>
      <c r="E30" s="4">
        <v>55000</v>
      </c>
      <c r="F30" s="4">
        <f t="shared" si="0"/>
        <v>275000</v>
      </c>
      <c r="G30" s="5" t="s">
        <v>94</v>
      </c>
      <c r="H30" s="12" t="s">
        <v>95</v>
      </c>
    </row>
    <row r="31" spans="1:8" s="8" customFormat="1" ht="37.5">
      <c r="A31" s="3">
        <v>29</v>
      </c>
      <c r="B31" s="7" t="s">
        <v>29</v>
      </c>
      <c r="C31" s="9" t="s">
        <v>32</v>
      </c>
      <c r="D31" s="3">
        <v>2</v>
      </c>
      <c r="E31" s="4">
        <v>50000</v>
      </c>
      <c r="F31" s="4">
        <f t="shared" si="0"/>
        <v>100000</v>
      </c>
      <c r="G31" s="5" t="s">
        <v>94</v>
      </c>
      <c r="H31" s="12" t="s">
        <v>95</v>
      </c>
    </row>
    <row r="32" spans="1:8" s="8" customFormat="1" ht="37.5">
      <c r="A32" s="3">
        <v>30</v>
      </c>
      <c r="B32" s="7" t="s">
        <v>29</v>
      </c>
      <c r="C32" s="9" t="s">
        <v>33</v>
      </c>
      <c r="D32" s="3">
        <v>2</v>
      </c>
      <c r="E32" s="4">
        <v>25000</v>
      </c>
      <c r="F32" s="4">
        <f t="shared" si="0"/>
        <v>50000</v>
      </c>
      <c r="G32" s="5" t="s">
        <v>94</v>
      </c>
      <c r="H32" s="12" t="s">
        <v>95</v>
      </c>
    </row>
    <row r="33" spans="1:8" s="8" customFormat="1" ht="37.5">
      <c r="A33" s="3">
        <v>31</v>
      </c>
      <c r="B33" s="7" t="s">
        <v>29</v>
      </c>
      <c r="C33" s="9" t="s">
        <v>34</v>
      </c>
      <c r="D33" s="3">
        <v>6</v>
      </c>
      <c r="E33" s="4">
        <v>25000</v>
      </c>
      <c r="F33" s="4">
        <f t="shared" si="0"/>
        <v>150000</v>
      </c>
      <c r="G33" s="5" t="s">
        <v>94</v>
      </c>
      <c r="H33" s="12" t="s">
        <v>95</v>
      </c>
    </row>
    <row r="34" spans="1:8" s="8" customFormat="1" ht="37.5">
      <c r="A34" s="3">
        <v>32</v>
      </c>
      <c r="B34" s="7" t="s">
        <v>29</v>
      </c>
      <c r="C34" s="9" t="s">
        <v>35</v>
      </c>
      <c r="D34" s="3">
        <v>2</v>
      </c>
      <c r="E34" s="4">
        <v>28600</v>
      </c>
      <c r="F34" s="4">
        <f t="shared" si="0"/>
        <v>57200</v>
      </c>
      <c r="G34" s="5" t="s">
        <v>94</v>
      </c>
      <c r="H34" s="12" t="s">
        <v>95</v>
      </c>
    </row>
    <row r="35" spans="1:8" s="8" customFormat="1" ht="37.5">
      <c r="A35" s="3">
        <v>33</v>
      </c>
      <c r="B35" s="7" t="s">
        <v>29</v>
      </c>
      <c r="C35" s="9" t="s">
        <v>28</v>
      </c>
      <c r="D35" s="3">
        <v>12</v>
      </c>
      <c r="E35" s="4">
        <v>26500</v>
      </c>
      <c r="F35" s="4">
        <f aca="true" t="shared" si="1" ref="F35:F66">+D35*E35</f>
        <v>318000</v>
      </c>
      <c r="G35" s="5" t="s">
        <v>94</v>
      </c>
      <c r="H35" s="12" t="s">
        <v>95</v>
      </c>
    </row>
    <row r="36" spans="1:8" s="8" customFormat="1" ht="37.5">
      <c r="A36" s="3">
        <v>34</v>
      </c>
      <c r="B36" s="7" t="s">
        <v>29</v>
      </c>
      <c r="C36" s="9" t="s">
        <v>36</v>
      </c>
      <c r="D36" s="3">
        <v>17</v>
      </c>
      <c r="E36" s="4">
        <v>6500</v>
      </c>
      <c r="F36" s="4">
        <f t="shared" si="1"/>
        <v>110500</v>
      </c>
      <c r="G36" s="5" t="s">
        <v>94</v>
      </c>
      <c r="H36" s="12" t="s">
        <v>95</v>
      </c>
    </row>
    <row r="37" spans="1:8" ht="37.5">
      <c r="A37" s="3">
        <v>35</v>
      </c>
      <c r="B37" s="7" t="s">
        <v>37</v>
      </c>
      <c r="C37" s="9" t="s">
        <v>38</v>
      </c>
      <c r="D37" s="3">
        <v>2</v>
      </c>
      <c r="E37" s="4">
        <v>25000</v>
      </c>
      <c r="F37" s="4">
        <f t="shared" si="1"/>
        <v>50000</v>
      </c>
      <c r="G37" s="5" t="s">
        <v>94</v>
      </c>
      <c r="H37" s="12" t="s">
        <v>95</v>
      </c>
    </row>
    <row r="38" spans="1:8" ht="37.5">
      <c r="A38" s="3">
        <v>36</v>
      </c>
      <c r="B38" s="7" t="s">
        <v>37</v>
      </c>
      <c r="C38" s="9" t="s">
        <v>28</v>
      </c>
      <c r="D38" s="3">
        <v>8</v>
      </c>
      <c r="E38" s="4">
        <v>26500</v>
      </c>
      <c r="F38" s="4">
        <f t="shared" si="1"/>
        <v>212000</v>
      </c>
      <c r="G38" s="5" t="s">
        <v>94</v>
      </c>
      <c r="H38" s="12" t="s">
        <v>95</v>
      </c>
    </row>
    <row r="39" spans="1:8" ht="37.5">
      <c r="A39" s="3">
        <v>37</v>
      </c>
      <c r="B39" s="7" t="s">
        <v>37</v>
      </c>
      <c r="C39" s="9" t="s">
        <v>39</v>
      </c>
      <c r="D39" s="3">
        <v>1</v>
      </c>
      <c r="E39" s="4">
        <v>35000</v>
      </c>
      <c r="F39" s="4">
        <f t="shared" si="1"/>
        <v>35000</v>
      </c>
      <c r="G39" s="5" t="s">
        <v>94</v>
      </c>
      <c r="H39" s="12" t="s">
        <v>95</v>
      </c>
    </row>
    <row r="40" spans="1:8" ht="37.5">
      <c r="A40" s="3">
        <v>38</v>
      </c>
      <c r="B40" s="7" t="s">
        <v>37</v>
      </c>
      <c r="C40" s="9" t="s">
        <v>40</v>
      </c>
      <c r="D40" s="3">
        <v>3</v>
      </c>
      <c r="E40" s="4">
        <v>18000</v>
      </c>
      <c r="F40" s="4">
        <f t="shared" si="1"/>
        <v>54000</v>
      </c>
      <c r="G40" s="5" t="s">
        <v>94</v>
      </c>
      <c r="H40" s="12" t="s">
        <v>95</v>
      </c>
    </row>
    <row r="41" spans="1:8" ht="37.5">
      <c r="A41" s="3">
        <v>39</v>
      </c>
      <c r="B41" s="7" t="s">
        <v>37</v>
      </c>
      <c r="C41" s="9" t="s">
        <v>3</v>
      </c>
      <c r="D41" s="3">
        <v>12</v>
      </c>
      <c r="E41" s="4">
        <v>1400</v>
      </c>
      <c r="F41" s="4">
        <f t="shared" si="1"/>
        <v>16800</v>
      </c>
      <c r="G41" s="5" t="s">
        <v>94</v>
      </c>
      <c r="H41" s="12" t="s">
        <v>95</v>
      </c>
    </row>
    <row r="42" spans="1:8" ht="36" customHeight="1">
      <c r="A42" s="3">
        <v>40</v>
      </c>
      <c r="B42" s="7" t="s">
        <v>41</v>
      </c>
      <c r="C42" s="9" t="s">
        <v>42</v>
      </c>
      <c r="D42" s="3">
        <v>2</v>
      </c>
      <c r="E42" s="4">
        <v>130000</v>
      </c>
      <c r="F42" s="4">
        <f t="shared" si="1"/>
        <v>260000</v>
      </c>
      <c r="G42" s="5" t="s">
        <v>94</v>
      </c>
      <c r="H42" s="12" t="s">
        <v>95</v>
      </c>
    </row>
    <row r="43" spans="1:8" ht="36" customHeight="1">
      <c r="A43" s="3">
        <v>41</v>
      </c>
      <c r="B43" s="7" t="s">
        <v>41</v>
      </c>
      <c r="C43" s="9" t="s">
        <v>38</v>
      </c>
      <c r="D43" s="3">
        <v>4</v>
      </c>
      <c r="E43" s="4">
        <v>25000</v>
      </c>
      <c r="F43" s="4">
        <f t="shared" si="1"/>
        <v>100000</v>
      </c>
      <c r="G43" s="5" t="s">
        <v>94</v>
      </c>
      <c r="H43" s="12" t="s">
        <v>95</v>
      </c>
    </row>
    <row r="44" spans="1:8" ht="36" customHeight="1">
      <c r="A44" s="3">
        <v>42</v>
      </c>
      <c r="B44" s="7" t="s">
        <v>41</v>
      </c>
      <c r="C44" s="9" t="s">
        <v>3</v>
      </c>
      <c r="D44" s="3">
        <v>50</v>
      </c>
      <c r="E44" s="4">
        <v>1400</v>
      </c>
      <c r="F44" s="4">
        <f t="shared" si="1"/>
        <v>70000</v>
      </c>
      <c r="G44" s="5" t="s">
        <v>94</v>
      </c>
      <c r="H44" s="12" t="s">
        <v>95</v>
      </c>
    </row>
    <row r="45" spans="1:8" ht="56.25" customHeight="1">
      <c r="A45" s="3">
        <v>43</v>
      </c>
      <c r="B45" s="7" t="s">
        <v>43</v>
      </c>
      <c r="C45" s="9" t="s">
        <v>44</v>
      </c>
      <c r="D45" s="3">
        <v>1</v>
      </c>
      <c r="E45" s="4">
        <v>1850000</v>
      </c>
      <c r="F45" s="4">
        <f t="shared" si="1"/>
        <v>1850000</v>
      </c>
      <c r="G45" s="5" t="s">
        <v>94</v>
      </c>
      <c r="H45" s="12" t="s">
        <v>95</v>
      </c>
    </row>
    <row r="46" spans="1:8" ht="56.25" customHeight="1">
      <c r="A46" s="3">
        <v>44</v>
      </c>
      <c r="B46" s="7" t="s">
        <v>43</v>
      </c>
      <c r="C46" s="9" t="s">
        <v>20</v>
      </c>
      <c r="D46" s="3">
        <v>6</v>
      </c>
      <c r="E46" s="4">
        <v>28000</v>
      </c>
      <c r="F46" s="4">
        <f t="shared" si="1"/>
        <v>168000</v>
      </c>
      <c r="G46" s="5" t="s">
        <v>94</v>
      </c>
      <c r="H46" s="12" t="s">
        <v>95</v>
      </c>
    </row>
    <row r="47" spans="1:8" ht="56.25" customHeight="1">
      <c r="A47" s="3">
        <v>45</v>
      </c>
      <c r="B47" s="7" t="s">
        <v>43</v>
      </c>
      <c r="C47" s="9" t="s">
        <v>45</v>
      </c>
      <c r="D47" s="3">
        <v>3</v>
      </c>
      <c r="E47" s="4">
        <v>28000</v>
      </c>
      <c r="F47" s="4">
        <f t="shared" si="1"/>
        <v>84000</v>
      </c>
      <c r="G47" s="5" t="s">
        <v>94</v>
      </c>
      <c r="H47" s="12" t="s">
        <v>95</v>
      </c>
    </row>
    <row r="48" spans="1:8" ht="56.25" customHeight="1">
      <c r="A48" s="3">
        <v>46</v>
      </c>
      <c r="B48" s="7" t="s">
        <v>43</v>
      </c>
      <c r="C48" s="9" t="s">
        <v>39</v>
      </c>
      <c r="D48" s="3">
        <v>1</v>
      </c>
      <c r="E48" s="4">
        <v>35000</v>
      </c>
      <c r="F48" s="4">
        <f t="shared" si="1"/>
        <v>35000</v>
      </c>
      <c r="G48" s="5" t="s">
        <v>94</v>
      </c>
      <c r="H48" s="12" t="s">
        <v>95</v>
      </c>
    </row>
    <row r="49" spans="1:8" ht="55.5" customHeight="1">
      <c r="A49" s="3">
        <v>47</v>
      </c>
      <c r="B49" s="7" t="s">
        <v>43</v>
      </c>
      <c r="C49" s="9" t="s">
        <v>46</v>
      </c>
      <c r="D49" s="3">
        <v>1</v>
      </c>
      <c r="E49" s="4">
        <v>23000</v>
      </c>
      <c r="F49" s="4">
        <f t="shared" si="1"/>
        <v>23000</v>
      </c>
      <c r="G49" s="5" t="s">
        <v>94</v>
      </c>
      <c r="H49" s="12" t="s">
        <v>95</v>
      </c>
    </row>
    <row r="50" spans="1:8" ht="55.5" customHeight="1">
      <c r="A50" s="3">
        <v>48</v>
      </c>
      <c r="B50" s="7" t="s">
        <v>43</v>
      </c>
      <c r="C50" s="9" t="s">
        <v>3</v>
      </c>
      <c r="D50" s="3">
        <v>15</v>
      </c>
      <c r="E50" s="4">
        <v>1400</v>
      </c>
      <c r="F50" s="4">
        <f t="shared" si="1"/>
        <v>21000</v>
      </c>
      <c r="G50" s="5" t="s">
        <v>94</v>
      </c>
      <c r="H50" s="12" t="s">
        <v>95</v>
      </c>
    </row>
    <row r="51" spans="1:8" ht="37.5" customHeight="1">
      <c r="A51" s="3">
        <v>49</v>
      </c>
      <c r="B51" s="7" t="s">
        <v>47</v>
      </c>
      <c r="C51" s="9" t="s">
        <v>7</v>
      </c>
      <c r="D51" s="3">
        <v>2</v>
      </c>
      <c r="E51" s="4">
        <v>35000</v>
      </c>
      <c r="F51" s="4">
        <f t="shared" si="1"/>
        <v>70000</v>
      </c>
      <c r="G51" s="5" t="s">
        <v>94</v>
      </c>
      <c r="H51" s="12" t="s">
        <v>95</v>
      </c>
    </row>
    <row r="52" spans="1:8" ht="37.5" customHeight="1">
      <c r="A52" s="3">
        <v>50</v>
      </c>
      <c r="B52" s="7" t="s">
        <v>47</v>
      </c>
      <c r="C52" s="9" t="s">
        <v>8</v>
      </c>
      <c r="D52" s="3">
        <v>3</v>
      </c>
      <c r="E52" s="4">
        <v>26500</v>
      </c>
      <c r="F52" s="4">
        <f t="shared" si="1"/>
        <v>79500</v>
      </c>
      <c r="G52" s="5" t="s">
        <v>94</v>
      </c>
      <c r="H52" s="12" t="s">
        <v>95</v>
      </c>
    </row>
    <row r="53" spans="1:8" s="8" customFormat="1" ht="36.75" customHeight="1">
      <c r="A53" s="3">
        <v>51</v>
      </c>
      <c r="B53" s="7" t="s">
        <v>51</v>
      </c>
      <c r="C53" s="9" t="s">
        <v>48</v>
      </c>
      <c r="D53" s="3">
        <v>1</v>
      </c>
      <c r="E53" s="4">
        <v>300000</v>
      </c>
      <c r="F53" s="4">
        <f t="shared" si="1"/>
        <v>300000</v>
      </c>
      <c r="G53" s="5" t="s">
        <v>94</v>
      </c>
      <c r="H53" s="12" t="s">
        <v>95</v>
      </c>
    </row>
    <row r="54" spans="1:8" s="8" customFormat="1" ht="56.25">
      <c r="A54" s="3">
        <v>52</v>
      </c>
      <c r="B54" s="7" t="s">
        <v>51</v>
      </c>
      <c r="C54" s="9" t="s">
        <v>49</v>
      </c>
      <c r="D54" s="3">
        <v>1</v>
      </c>
      <c r="E54" s="4">
        <v>500000</v>
      </c>
      <c r="F54" s="4">
        <f t="shared" si="1"/>
        <v>500000</v>
      </c>
      <c r="G54" s="5" t="s">
        <v>94</v>
      </c>
      <c r="H54" s="12" t="s">
        <v>95</v>
      </c>
    </row>
    <row r="55" spans="1:8" s="8" customFormat="1" ht="38.25" customHeight="1">
      <c r="A55" s="3">
        <v>53</v>
      </c>
      <c r="B55" s="7" t="s">
        <v>51</v>
      </c>
      <c r="C55" s="9" t="s">
        <v>39</v>
      </c>
      <c r="D55" s="3">
        <v>5</v>
      </c>
      <c r="E55" s="4">
        <v>35000</v>
      </c>
      <c r="F55" s="4">
        <f t="shared" si="1"/>
        <v>175000</v>
      </c>
      <c r="G55" s="5" t="s">
        <v>94</v>
      </c>
      <c r="H55" s="12" t="s">
        <v>95</v>
      </c>
    </row>
    <row r="56" spans="1:8" s="8" customFormat="1" ht="38.25" customHeight="1">
      <c r="A56" s="3">
        <v>54</v>
      </c>
      <c r="B56" s="7" t="s">
        <v>51</v>
      </c>
      <c r="C56" s="9" t="s">
        <v>20</v>
      </c>
      <c r="D56" s="3">
        <v>4</v>
      </c>
      <c r="E56" s="4">
        <v>18000</v>
      </c>
      <c r="F56" s="4">
        <f t="shared" si="1"/>
        <v>72000</v>
      </c>
      <c r="G56" s="5" t="s">
        <v>94</v>
      </c>
      <c r="H56" s="12" t="s">
        <v>95</v>
      </c>
    </row>
    <row r="57" spans="1:8" s="8" customFormat="1" ht="38.25" customHeight="1">
      <c r="A57" s="3">
        <v>55</v>
      </c>
      <c r="B57" s="7" t="s">
        <v>51</v>
      </c>
      <c r="C57" s="9" t="s">
        <v>50</v>
      </c>
      <c r="D57" s="3">
        <v>1</v>
      </c>
      <c r="E57" s="4">
        <v>96300</v>
      </c>
      <c r="F57" s="4">
        <f t="shared" si="1"/>
        <v>96300</v>
      </c>
      <c r="G57" s="5" t="s">
        <v>94</v>
      </c>
      <c r="H57" s="12" t="s">
        <v>95</v>
      </c>
    </row>
    <row r="58" spans="1:8" s="8" customFormat="1" ht="38.25" customHeight="1">
      <c r="A58" s="3">
        <v>56</v>
      </c>
      <c r="B58" s="7" t="s">
        <v>51</v>
      </c>
      <c r="C58" s="9" t="s">
        <v>8</v>
      </c>
      <c r="D58" s="3">
        <v>2</v>
      </c>
      <c r="E58" s="4">
        <v>26500</v>
      </c>
      <c r="F58" s="4">
        <f t="shared" si="1"/>
        <v>53000</v>
      </c>
      <c r="G58" s="5" t="s">
        <v>94</v>
      </c>
      <c r="H58" s="12" t="s">
        <v>95</v>
      </c>
    </row>
    <row r="59" spans="1:8" s="8" customFormat="1" ht="38.25" customHeight="1">
      <c r="A59" s="3">
        <v>57</v>
      </c>
      <c r="B59" s="7" t="s">
        <v>51</v>
      </c>
      <c r="C59" s="9" t="s">
        <v>38</v>
      </c>
      <c r="D59" s="3">
        <v>2</v>
      </c>
      <c r="E59" s="4">
        <v>25000</v>
      </c>
      <c r="F59" s="4">
        <f t="shared" si="1"/>
        <v>50000</v>
      </c>
      <c r="G59" s="5" t="s">
        <v>94</v>
      </c>
      <c r="H59" s="12" t="s">
        <v>95</v>
      </c>
    </row>
    <row r="60" spans="1:8" ht="37.5">
      <c r="A60" s="3">
        <v>58</v>
      </c>
      <c r="B60" s="7" t="s">
        <v>52</v>
      </c>
      <c r="C60" s="9" t="s">
        <v>53</v>
      </c>
      <c r="D60" s="3">
        <v>1</v>
      </c>
      <c r="E60" s="4">
        <v>19900</v>
      </c>
      <c r="F60" s="4">
        <f t="shared" si="1"/>
        <v>19900</v>
      </c>
      <c r="G60" s="5" t="s">
        <v>94</v>
      </c>
      <c r="H60" s="12" t="s">
        <v>95</v>
      </c>
    </row>
    <row r="61" spans="1:8" ht="37.5">
      <c r="A61" s="3">
        <v>59</v>
      </c>
      <c r="B61" s="7" t="s">
        <v>54</v>
      </c>
      <c r="C61" s="9" t="s">
        <v>55</v>
      </c>
      <c r="D61" s="3">
        <v>10</v>
      </c>
      <c r="E61" s="4">
        <v>1990</v>
      </c>
      <c r="F61" s="4">
        <f t="shared" si="1"/>
        <v>19900</v>
      </c>
      <c r="G61" s="5" t="s">
        <v>94</v>
      </c>
      <c r="H61" s="12" t="s">
        <v>95</v>
      </c>
    </row>
    <row r="62" spans="1:8" ht="37.5">
      <c r="A62" s="3">
        <v>60</v>
      </c>
      <c r="B62" s="7" t="s">
        <v>56</v>
      </c>
      <c r="C62" s="9" t="s">
        <v>57</v>
      </c>
      <c r="D62" s="3">
        <v>15</v>
      </c>
      <c r="E62" s="4">
        <v>2550</v>
      </c>
      <c r="F62" s="4">
        <f t="shared" si="1"/>
        <v>38250</v>
      </c>
      <c r="G62" s="5" t="s">
        <v>94</v>
      </c>
      <c r="H62" s="12" t="s">
        <v>95</v>
      </c>
    </row>
    <row r="63" spans="1:8" ht="37.5">
      <c r="A63" s="3">
        <v>61</v>
      </c>
      <c r="B63" s="7" t="s">
        <v>56</v>
      </c>
      <c r="C63" s="9" t="s">
        <v>58</v>
      </c>
      <c r="D63" s="3">
        <v>10</v>
      </c>
      <c r="E63" s="4">
        <v>1990</v>
      </c>
      <c r="F63" s="4">
        <f t="shared" si="1"/>
        <v>19900</v>
      </c>
      <c r="G63" s="5" t="s">
        <v>94</v>
      </c>
      <c r="H63" s="12" t="s">
        <v>95</v>
      </c>
    </row>
    <row r="64" spans="1:8" ht="37.5">
      <c r="A64" s="3">
        <v>62</v>
      </c>
      <c r="B64" s="7" t="s">
        <v>56</v>
      </c>
      <c r="C64" s="9" t="s">
        <v>59</v>
      </c>
      <c r="D64" s="3">
        <v>5</v>
      </c>
      <c r="E64" s="6">
        <v>800</v>
      </c>
      <c r="F64" s="4">
        <f t="shared" si="1"/>
        <v>4000</v>
      </c>
      <c r="G64" s="5" t="s">
        <v>94</v>
      </c>
      <c r="H64" s="12" t="s">
        <v>95</v>
      </c>
    </row>
    <row r="65" spans="1:8" ht="37.5">
      <c r="A65" s="3">
        <v>63</v>
      </c>
      <c r="B65" s="7" t="s">
        <v>56</v>
      </c>
      <c r="C65" s="9" t="s">
        <v>60</v>
      </c>
      <c r="D65" s="3">
        <v>1</v>
      </c>
      <c r="E65" s="4">
        <v>2450</v>
      </c>
      <c r="F65" s="4">
        <f t="shared" si="1"/>
        <v>2450</v>
      </c>
      <c r="G65" s="5" t="s">
        <v>94</v>
      </c>
      <c r="H65" s="12" t="s">
        <v>95</v>
      </c>
    </row>
    <row r="66" spans="1:8" ht="37.5">
      <c r="A66" s="3">
        <v>64</v>
      </c>
      <c r="B66" s="7" t="s">
        <v>56</v>
      </c>
      <c r="C66" s="9" t="s">
        <v>61</v>
      </c>
      <c r="D66" s="3">
        <v>5</v>
      </c>
      <c r="E66" s="4">
        <v>4000</v>
      </c>
      <c r="F66" s="4">
        <f t="shared" si="1"/>
        <v>20000</v>
      </c>
      <c r="G66" s="5" t="s">
        <v>94</v>
      </c>
      <c r="H66" s="12" t="s">
        <v>95</v>
      </c>
    </row>
    <row r="67" spans="1:8" ht="37.5">
      <c r="A67" s="3">
        <v>65</v>
      </c>
      <c r="B67" s="7" t="s">
        <v>62</v>
      </c>
      <c r="C67" s="9" t="s">
        <v>96</v>
      </c>
      <c r="D67" s="3">
        <v>1</v>
      </c>
      <c r="E67" s="4">
        <v>19900</v>
      </c>
      <c r="F67" s="4">
        <f aca="true" t="shared" si="2" ref="F67:F84">+D67*E67</f>
        <v>19900</v>
      </c>
      <c r="G67" s="5" t="s">
        <v>94</v>
      </c>
      <c r="H67" s="12" t="s">
        <v>95</v>
      </c>
    </row>
    <row r="68" spans="1:8" ht="37.5">
      <c r="A68" s="3">
        <v>66</v>
      </c>
      <c r="B68" s="7" t="s">
        <v>63</v>
      </c>
      <c r="C68" s="9" t="s">
        <v>64</v>
      </c>
      <c r="D68" s="3">
        <v>1</v>
      </c>
      <c r="E68" s="4">
        <v>1100000</v>
      </c>
      <c r="F68" s="4">
        <f t="shared" si="2"/>
        <v>1100000</v>
      </c>
      <c r="G68" s="5" t="s">
        <v>94</v>
      </c>
      <c r="H68" s="12" t="s">
        <v>95</v>
      </c>
    </row>
    <row r="69" spans="1:8" ht="37.5">
      <c r="A69" s="3">
        <v>67</v>
      </c>
      <c r="B69" s="7" t="s">
        <v>63</v>
      </c>
      <c r="C69" s="9" t="s">
        <v>1</v>
      </c>
      <c r="D69" s="3">
        <v>10</v>
      </c>
      <c r="E69" s="4">
        <v>5200</v>
      </c>
      <c r="F69" s="4">
        <f t="shared" si="2"/>
        <v>52000</v>
      </c>
      <c r="G69" s="5" t="s">
        <v>94</v>
      </c>
      <c r="H69" s="12" t="s">
        <v>95</v>
      </c>
    </row>
    <row r="70" spans="1:8" ht="40.5" customHeight="1">
      <c r="A70" s="3">
        <v>68</v>
      </c>
      <c r="B70" s="7" t="s">
        <v>65</v>
      </c>
      <c r="C70" s="9" t="s">
        <v>66</v>
      </c>
      <c r="D70" s="3">
        <v>1</v>
      </c>
      <c r="E70" s="4">
        <v>100000</v>
      </c>
      <c r="F70" s="4">
        <f t="shared" si="2"/>
        <v>100000</v>
      </c>
      <c r="G70" s="5" t="s">
        <v>94</v>
      </c>
      <c r="H70" s="12" t="s">
        <v>95</v>
      </c>
    </row>
    <row r="71" spans="1:8" ht="40.5" customHeight="1">
      <c r="A71" s="3">
        <v>69</v>
      </c>
      <c r="B71" s="7" t="s">
        <v>65</v>
      </c>
      <c r="C71" s="9" t="s">
        <v>67</v>
      </c>
      <c r="D71" s="3">
        <v>1</v>
      </c>
      <c r="E71" s="4">
        <v>12000</v>
      </c>
      <c r="F71" s="4">
        <f t="shared" si="2"/>
        <v>12000</v>
      </c>
      <c r="G71" s="5" t="s">
        <v>94</v>
      </c>
      <c r="H71" s="12" t="s">
        <v>95</v>
      </c>
    </row>
    <row r="72" spans="1:8" ht="40.5" customHeight="1">
      <c r="A72" s="3">
        <v>70</v>
      </c>
      <c r="B72" s="7" t="s">
        <v>65</v>
      </c>
      <c r="C72" s="9" t="s">
        <v>68</v>
      </c>
      <c r="D72" s="3">
        <v>1</v>
      </c>
      <c r="E72" s="4">
        <v>180000</v>
      </c>
      <c r="F72" s="4">
        <f t="shared" si="2"/>
        <v>180000</v>
      </c>
      <c r="G72" s="5" t="s">
        <v>94</v>
      </c>
      <c r="H72" s="12" t="s">
        <v>95</v>
      </c>
    </row>
    <row r="73" spans="1:8" s="8" customFormat="1" ht="37.5">
      <c r="A73" s="3">
        <v>71</v>
      </c>
      <c r="B73" s="7" t="s">
        <v>69</v>
      </c>
      <c r="C73" s="9" t="s">
        <v>70</v>
      </c>
      <c r="D73" s="3">
        <v>1</v>
      </c>
      <c r="E73" s="4">
        <v>6000000</v>
      </c>
      <c r="F73" s="4">
        <f t="shared" si="2"/>
        <v>6000000</v>
      </c>
      <c r="G73" s="5" t="s">
        <v>94</v>
      </c>
      <c r="H73" s="12" t="s">
        <v>95</v>
      </c>
    </row>
    <row r="74" spans="1:8" ht="37.5">
      <c r="A74" s="3">
        <v>72</v>
      </c>
      <c r="B74" s="7" t="s">
        <v>71</v>
      </c>
      <c r="C74" s="9" t="s">
        <v>72</v>
      </c>
      <c r="D74" s="3">
        <v>1</v>
      </c>
      <c r="E74" s="4">
        <v>9845000</v>
      </c>
      <c r="F74" s="4">
        <f t="shared" si="2"/>
        <v>9845000</v>
      </c>
      <c r="G74" s="5" t="s">
        <v>94</v>
      </c>
      <c r="H74" s="12" t="s">
        <v>95</v>
      </c>
    </row>
    <row r="75" spans="1:8" ht="37.5" customHeight="1">
      <c r="A75" s="3">
        <v>73</v>
      </c>
      <c r="B75" s="7" t="s">
        <v>73</v>
      </c>
      <c r="C75" s="9" t="s">
        <v>74</v>
      </c>
      <c r="D75" s="3">
        <v>1</v>
      </c>
      <c r="E75" s="4">
        <v>6000000</v>
      </c>
      <c r="F75" s="4">
        <f t="shared" si="2"/>
        <v>6000000</v>
      </c>
      <c r="G75" s="5" t="s">
        <v>94</v>
      </c>
      <c r="H75" s="12" t="s">
        <v>95</v>
      </c>
    </row>
    <row r="76" spans="1:8" ht="37.5" customHeight="1">
      <c r="A76" s="3">
        <v>74</v>
      </c>
      <c r="B76" s="7" t="s">
        <v>73</v>
      </c>
      <c r="C76" s="9" t="s">
        <v>75</v>
      </c>
      <c r="D76" s="3">
        <v>1</v>
      </c>
      <c r="E76" s="4">
        <v>550000</v>
      </c>
      <c r="F76" s="4">
        <f t="shared" si="2"/>
        <v>550000</v>
      </c>
      <c r="G76" s="5" t="s">
        <v>94</v>
      </c>
      <c r="H76" s="12" t="s">
        <v>95</v>
      </c>
    </row>
    <row r="77" spans="1:8" ht="37.5">
      <c r="A77" s="3">
        <v>75</v>
      </c>
      <c r="B77" s="7" t="s">
        <v>73</v>
      </c>
      <c r="C77" s="9" t="s">
        <v>76</v>
      </c>
      <c r="D77" s="3">
        <v>1</v>
      </c>
      <c r="E77" s="4">
        <v>190000</v>
      </c>
      <c r="F77" s="4">
        <f t="shared" si="2"/>
        <v>190000</v>
      </c>
      <c r="G77" s="5" t="s">
        <v>94</v>
      </c>
      <c r="H77" s="12" t="s">
        <v>95</v>
      </c>
    </row>
    <row r="78" spans="1:8" ht="37.5">
      <c r="A78" s="3">
        <v>76</v>
      </c>
      <c r="B78" s="7" t="s">
        <v>73</v>
      </c>
      <c r="C78" s="9" t="s">
        <v>77</v>
      </c>
      <c r="D78" s="3">
        <v>2</v>
      </c>
      <c r="E78" s="4">
        <v>135000</v>
      </c>
      <c r="F78" s="4">
        <f t="shared" si="2"/>
        <v>270000</v>
      </c>
      <c r="G78" s="5" t="s">
        <v>94</v>
      </c>
      <c r="H78" s="12" t="s">
        <v>95</v>
      </c>
    </row>
    <row r="79" spans="1:8" ht="37.5">
      <c r="A79" s="3">
        <v>77</v>
      </c>
      <c r="B79" s="7" t="s">
        <v>78</v>
      </c>
      <c r="C79" s="9" t="s">
        <v>79</v>
      </c>
      <c r="D79" s="3">
        <v>1</v>
      </c>
      <c r="E79" s="4">
        <v>4500</v>
      </c>
      <c r="F79" s="4">
        <f t="shared" si="2"/>
        <v>4500</v>
      </c>
      <c r="G79" s="5" t="s">
        <v>94</v>
      </c>
      <c r="H79" s="12" t="s">
        <v>95</v>
      </c>
    </row>
    <row r="80" spans="1:8" ht="37.5">
      <c r="A80" s="3">
        <v>78</v>
      </c>
      <c r="B80" s="7" t="s">
        <v>78</v>
      </c>
      <c r="C80" s="9" t="s">
        <v>80</v>
      </c>
      <c r="D80" s="3">
        <v>1</v>
      </c>
      <c r="E80" s="4">
        <v>20000</v>
      </c>
      <c r="F80" s="4">
        <f t="shared" si="2"/>
        <v>20000</v>
      </c>
      <c r="G80" s="5" t="s">
        <v>94</v>
      </c>
      <c r="H80" s="12" t="s">
        <v>95</v>
      </c>
    </row>
    <row r="81" spans="1:8" ht="37.5">
      <c r="A81" s="3">
        <v>79</v>
      </c>
      <c r="B81" s="7" t="s">
        <v>81</v>
      </c>
      <c r="C81" s="9" t="s">
        <v>82</v>
      </c>
      <c r="D81" s="3">
        <v>2</v>
      </c>
      <c r="E81" s="4">
        <v>490000</v>
      </c>
      <c r="F81" s="4">
        <f t="shared" si="2"/>
        <v>980000</v>
      </c>
      <c r="G81" s="5" t="s">
        <v>94</v>
      </c>
      <c r="H81" s="12" t="s">
        <v>95</v>
      </c>
    </row>
    <row r="82" spans="1:8" ht="37.5" customHeight="1">
      <c r="A82" s="3">
        <v>80</v>
      </c>
      <c r="B82" s="7" t="s">
        <v>81</v>
      </c>
      <c r="C82" s="9" t="s">
        <v>83</v>
      </c>
      <c r="D82" s="3">
        <v>2</v>
      </c>
      <c r="E82" s="4">
        <v>99000</v>
      </c>
      <c r="F82" s="4">
        <f t="shared" si="2"/>
        <v>198000</v>
      </c>
      <c r="G82" s="5" t="s">
        <v>94</v>
      </c>
      <c r="H82" s="12" t="s">
        <v>95</v>
      </c>
    </row>
    <row r="83" spans="1:8" ht="37.5" customHeight="1">
      <c r="A83" s="3">
        <v>81</v>
      </c>
      <c r="B83" s="7" t="s">
        <v>81</v>
      </c>
      <c r="C83" s="9" t="s">
        <v>84</v>
      </c>
      <c r="D83" s="3">
        <v>2</v>
      </c>
      <c r="E83" s="4">
        <v>450000</v>
      </c>
      <c r="F83" s="4">
        <f t="shared" si="2"/>
        <v>900000</v>
      </c>
      <c r="G83" s="5" t="s">
        <v>94</v>
      </c>
      <c r="H83" s="12" t="s">
        <v>95</v>
      </c>
    </row>
    <row r="84" spans="1:8" ht="37.5" customHeight="1">
      <c r="A84" s="3">
        <v>82</v>
      </c>
      <c r="B84" s="7" t="s">
        <v>81</v>
      </c>
      <c r="C84" s="9" t="s">
        <v>85</v>
      </c>
      <c r="D84" s="3">
        <v>1</v>
      </c>
      <c r="E84" s="4">
        <v>1121000</v>
      </c>
      <c r="F84" s="4">
        <f t="shared" si="2"/>
        <v>1121000</v>
      </c>
      <c r="G84" s="5" t="s">
        <v>94</v>
      </c>
      <c r="H84" s="12" t="s">
        <v>95</v>
      </c>
    </row>
    <row r="85" spans="1:8" ht="18.75">
      <c r="A85" s="16" t="s">
        <v>86</v>
      </c>
      <c r="B85" s="17"/>
      <c r="C85" s="18"/>
      <c r="D85" s="5"/>
      <c r="E85" s="13"/>
      <c r="F85" s="15">
        <f>SUM(F3:F84)</f>
        <v>50265390</v>
      </c>
      <c r="G85" s="5"/>
      <c r="H85" s="5"/>
    </row>
    <row r="87" spans="2:11" s="2" customFormat="1" ht="32.25" customHeight="1">
      <c r="B87" s="1"/>
      <c r="C87" s="1"/>
      <c r="E87" s="14"/>
      <c r="F87" s="14"/>
      <c r="I87" s="1"/>
      <c r="J87" s="1"/>
      <c r="K87" s="1"/>
    </row>
  </sheetData>
  <autoFilter ref="A2:H85"/>
  <mergeCells count="2">
    <mergeCell ref="A85:C85"/>
    <mergeCell ref="A1:H1"/>
  </mergeCells>
  <printOptions horizontalCentered="1"/>
  <pageMargins left="0.15748031496062992" right="0.15748031496062992" top="0.15748031496062992" bottom="0.15748031496062992" header="0" footer="0"/>
  <pageSetup horizontalDpi="600" verticalDpi="600" orientation="portrait" paperSize="9" scale="94" r:id="rId2"/>
  <rowBreaks count="1" manualBreakCount="1">
    <brk id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host1</dc:creator>
  <cp:keywords/>
  <dc:description/>
  <cp:lastModifiedBy>host1</cp:lastModifiedBy>
  <cp:lastPrinted>2024-01-30T08:29:10Z</cp:lastPrinted>
  <dcterms:created xsi:type="dcterms:W3CDTF">2024-01-22T02:02:54Z</dcterms:created>
  <dcterms:modified xsi:type="dcterms:W3CDTF">2024-02-01T05:37:25Z</dcterms:modified>
  <cp:category/>
  <cp:version/>
  <cp:contentType/>
  <cp:contentStatus/>
</cp:coreProperties>
</file>